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60" windowWidth="15360" windowHeight="8850"/>
  </bookViews>
  <sheets>
    <sheet name="Expense report" sheetId="1" r:id="rId1"/>
    <sheet name="List" sheetId="2" state="hidden" r:id="rId2"/>
    <sheet name="Sheet1" sheetId="3" r:id="rId3"/>
  </sheets>
  <definedNames>
    <definedName name="Account">List!#REF!</definedName>
    <definedName name="acctDesc">List!$A$1:$A$166</definedName>
    <definedName name="art">'Expense report'!$D$18:$D$31</definedName>
    <definedName name="bill">'Expense report'!#REF!</definedName>
    <definedName name="MyList">List!#REF!</definedName>
    <definedName name="Paid">List!$C$1:$C$3</definedName>
    <definedName name="_xlnm.Print_Area" localSheetId="0">'Expense report'!$A$1:$N$55</definedName>
    <definedName name="_xlnm.Print_Titles" localSheetId="0">'Expense report'!$2:$3</definedName>
    <definedName name="Z_19D259D8_F0A7_452C_96CA_BF544069A65D_.wvu.PrintArea" localSheetId="0" hidden="1">'Expense report'!$A$1:$N$48</definedName>
    <definedName name="Z_19D259D8_F0A7_452C_96CA_BF544069A65D_.wvu.PrintTitles" localSheetId="0" hidden="1">'Expense report'!$2:$3</definedName>
    <definedName name="Z_271941F5_2295_4537_B2B3_5A653336E5A5_.wvu.PrintArea" localSheetId="0" hidden="1">'Expense report'!$A$1:$N$48</definedName>
    <definedName name="Z_271941F5_2295_4537_B2B3_5A653336E5A5_.wvu.PrintTitles" localSheetId="0" hidden="1">'Expense report'!$2:$3</definedName>
  </definedNames>
  <calcPr calcId="145621"/>
  <customWorkbookViews>
    <customWorkbookView name="eperez - Personal View" guid="{271941F5-2295-4537-B2B3-5A653336E5A5}" mergeInterval="0" personalView="1" maximized="1" xWindow="1" yWindow="1" windowWidth="1250" windowHeight="701" activeSheetId="1"/>
    <customWorkbookView name="clong - Personal View" guid="{19D259D8-F0A7-452C-96CA-BF544069A65D}" mergeInterval="0" personalView="1" maximized="1" xWindow="1" yWindow="1" windowWidth="1276" windowHeight="797" activeSheetId="1"/>
  </customWorkbookViews>
</workbook>
</file>

<file path=xl/calcChain.xml><?xml version="1.0" encoding="utf-8"?>
<calcChain xmlns="http://schemas.openxmlformats.org/spreadsheetml/2006/main">
  <c r="G32" i="1" l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F32" i="1"/>
  <c r="N32" i="1" s="1"/>
  <c r="N34" i="1"/>
  <c r="E32" i="1"/>
  <c r="H32" i="1"/>
  <c r="I32" i="1"/>
  <c r="J32" i="1"/>
  <c r="K32" i="1"/>
  <c r="L32" i="1"/>
  <c r="M32" i="1"/>
  <c r="E3" i="2"/>
</calcChain>
</file>

<file path=xl/sharedStrings.xml><?xml version="1.0" encoding="utf-8"?>
<sst xmlns="http://schemas.openxmlformats.org/spreadsheetml/2006/main" count="222" uniqueCount="215">
  <si>
    <t>To</t>
  </si>
  <si>
    <t>Total</t>
  </si>
  <si>
    <t>From</t>
  </si>
  <si>
    <t>Expense Account Function Codes</t>
  </si>
  <si>
    <t>Executive Signature:</t>
  </si>
  <si>
    <t>Reviewed by:</t>
  </si>
  <si>
    <t>Date:</t>
  </si>
  <si>
    <t>OFFICE USE ONLY</t>
  </si>
  <si>
    <t>Vendor ID:</t>
  </si>
  <si>
    <t>N</t>
  </si>
  <si>
    <t>Y</t>
  </si>
  <si>
    <t>Please Select</t>
  </si>
  <si>
    <t>Grand Total</t>
  </si>
  <si>
    <t>Phone:</t>
  </si>
  <si>
    <t>AP Approval:</t>
  </si>
  <si>
    <t>Vendor</t>
  </si>
  <si>
    <t>Business Purpose</t>
  </si>
  <si>
    <t>Date</t>
  </si>
  <si>
    <r>
      <t>Grand Canyon University</t>
    </r>
    <r>
      <rPr>
        <sz val="10"/>
        <rFont val="Tahoma"/>
        <family val="2"/>
      </rPr>
      <t xml:space="preserve">                                                            3300 West Camelback Road                                                           Phoenix, AZ  85017</t>
    </r>
  </si>
  <si>
    <t>71110-College of Business</t>
  </si>
  <si>
    <t>71120-College of Education</t>
  </si>
  <si>
    <t>71130-College of Liberal Arts</t>
  </si>
  <si>
    <t>71160-College of Nursing</t>
  </si>
  <si>
    <t>71165-College of Health Sciences</t>
  </si>
  <si>
    <t>71170-Online Instruction</t>
  </si>
  <si>
    <t>71191-Publishing</t>
  </si>
  <si>
    <t>71192-Office of Assessment</t>
  </si>
  <si>
    <t>71196-Faculty Services</t>
  </si>
  <si>
    <t>71198-Classroom Operations</t>
  </si>
  <si>
    <t>71199-Campus Operations</t>
  </si>
  <si>
    <t>71201-Faculty Development</t>
  </si>
  <si>
    <t>71210-Career Services</t>
  </si>
  <si>
    <t>71230-Library</t>
  </si>
  <si>
    <t>71240-University Learning Center</t>
  </si>
  <si>
    <t>71260-Academic Web Services</t>
  </si>
  <si>
    <t>71410-Health Center</t>
  </si>
  <si>
    <t>71450-Office of Spiritual Life</t>
  </si>
  <si>
    <t>72050-Student Operations</t>
  </si>
  <si>
    <t>73239-Quality Assurance</t>
  </si>
  <si>
    <t>73260-Community Service</t>
  </si>
  <si>
    <t>73270-Student Life</t>
  </si>
  <si>
    <t>73275-Event Services</t>
  </si>
  <si>
    <t>73276-Outside Events</t>
  </si>
  <si>
    <t>73310-Marketing</t>
  </si>
  <si>
    <t>73311-Online Marketing</t>
  </si>
  <si>
    <t>73312-Institutional Advancement</t>
  </si>
  <si>
    <t>73314-Media</t>
  </si>
  <si>
    <t>73320-Alumni</t>
  </si>
  <si>
    <t>73330-Public Safety</t>
  </si>
  <si>
    <t>73340-Facilities Management</t>
  </si>
  <si>
    <t>73345-Landscaping</t>
  </si>
  <si>
    <t>73350-Campus Development</t>
  </si>
  <si>
    <t>73410-Food Service</t>
  </si>
  <si>
    <t>75210-Financial Aid (Processing)</t>
  </si>
  <si>
    <t>75310-Accounting</t>
  </si>
  <si>
    <t>75311-Internal Audit</t>
  </si>
  <si>
    <t>75330-Human Resources</t>
  </si>
  <si>
    <t>75410-Information Technology</t>
  </si>
  <si>
    <t>75411-IT Business Solutions</t>
  </si>
  <si>
    <t>75412-IT Desktop Support</t>
  </si>
  <si>
    <t>75413-IT Network Infrastructure</t>
  </si>
  <si>
    <t>75414-IT Operational Architecture</t>
  </si>
  <si>
    <t>75420-General Administration</t>
  </si>
  <si>
    <t>77310-Executive Office</t>
  </si>
  <si>
    <t>77315-Office of the CURO</t>
  </si>
  <si>
    <t>77325-General Instruction</t>
  </si>
  <si>
    <t>77328-Office of the CIO</t>
  </si>
  <si>
    <t>77332-Operations</t>
  </si>
  <si>
    <t>77333-Office of the EVP</t>
  </si>
  <si>
    <t>77350-Legal</t>
  </si>
  <si>
    <t>Batch ID:</t>
  </si>
  <si>
    <t>Document No:</t>
  </si>
  <si>
    <t>72051-Education Operations</t>
  </si>
  <si>
    <t>71135-College of Fine Arts</t>
  </si>
  <si>
    <t>71166-College of Doctoral Studies</t>
  </si>
  <si>
    <t>71180-Professional Studies Instruction</t>
  </si>
  <si>
    <t>71190-Academic Compliance &amp; Regulation</t>
  </si>
  <si>
    <t>71195-Curriculum Design and Development</t>
  </si>
  <si>
    <t xml:space="preserve">71215-Event Center </t>
  </si>
  <si>
    <t>71220-Office of Academic Records</t>
  </si>
  <si>
    <t xml:space="preserve">71225-LOPES Center </t>
  </si>
  <si>
    <t>71235-Childcare Center</t>
  </si>
  <si>
    <t>71250-Business Analytics</t>
  </si>
  <si>
    <t>72052-CONHS/Bus/Mil Operations</t>
  </si>
  <si>
    <t>72053-Military Operations</t>
  </si>
  <si>
    <t>72171-Enrollment - Ground Inside</t>
  </si>
  <si>
    <t>72172-Enrollment - Ground Outside</t>
  </si>
  <si>
    <t>72174-Academic Counseling - Ground</t>
  </si>
  <si>
    <t>72176-Financial Counseling - Ground</t>
  </si>
  <si>
    <t>72190-Qualifying Center</t>
  </si>
  <si>
    <t>72210-KBCOB &amp; COLA - Team Lead - Superteam 5</t>
  </si>
  <si>
    <t>72211-KBCOB &amp; COLA - Enrollment - Superteam 5</t>
  </si>
  <si>
    <t xml:space="preserve">72212-KBCOB &amp; COLA - AC - Superteam 5 </t>
  </si>
  <si>
    <t xml:space="preserve">72213-KBCOB &amp; COLA - FC - Superteam 5 </t>
  </si>
  <si>
    <t>72215-KBCOB &amp; COLA - Team Lead - Superteam 6</t>
  </si>
  <si>
    <t>72216-KBCOB &amp; COLA - Enrollment - Superteam 6</t>
  </si>
  <si>
    <t>72217-KBCOB &amp; COLA - AC - Superteam 6</t>
  </si>
  <si>
    <t>72218-KBCOB &amp; COLA -FC - Superteam 6</t>
  </si>
  <si>
    <t>72220-KBCOB &amp; COLA - Team Lead - Superteam 7</t>
  </si>
  <si>
    <t>72221-KBCOB &amp; COLA - Enrollment - Superteam 7</t>
  </si>
  <si>
    <t>72222-KBCOB &amp; COLA - AC - Superteam 7</t>
  </si>
  <si>
    <t>72223-KBCOB &amp; COLA - FC - Superteam 7</t>
  </si>
  <si>
    <t>72225-KBCOB &amp; COLA - Team Lead - UDR Team</t>
  </si>
  <si>
    <t>72226-KBCOB &amp; COLA - Enrollment - UDR Team</t>
  </si>
  <si>
    <t>72250-Christian Studies - Team Lead - Superteam 1</t>
  </si>
  <si>
    <t>72251-Christian Studies - Enrollment Superteam 1</t>
  </si>
  <si>
    <t>72252-Christian Studies - AC - Superteam 1</t>
  </si>
  <si>
    <t>72253-Christian Studies - FC - Superteam 1</t>
  </si>
  <si>
    <t>72260-Military - Team Lead - Superteam 8</t>
  </si>
  <si>
    <t>72261-Military - Enrollment Superteam 8</t>
  </si>
  <si>
    <t>72262-Military - AC - Superteam 8</t>
  </si>
  <si>
    <t>72263-Military - FC - Superteam 8</t>
  </si>
  <si>
    <t>72265-Military - Team Lead - Superteam 9</t>
  </si>
  <si>
    <t>72266-Military - Enrollment Superteam 9</t>
  </si>
  <si>
    <t>72267-Military - AC - Superteam 9</t>
  </si>
  <si>
    <t>72268-Military - FC - Superteam 9</t>
  </si>
  <si>
    <t>72270-Military - Team Lead - UDR Team</t>
  </si>
  <si>
    <t>72271-Military - Enrollment UDR Team</t>
  </si>
  <si>
    <t xml:space="preserve">72279-Military Specialists </t>
  </si>
  <si>
    <t>72280-Education - Team Lead - North East</t>
  </si>
  <si>
    <t>72281-Education - Enrollment- North East</t>
  </si>
  <si>
    <t>72282-Education - AC - North East</t>
  </si>
  <si>
    <t>72283-Education - FC - North East</t>
  </si>
  <si>
    <t>72285-Education - Team Lead - Mid-Atlantic</t>
  </si>
  <si>
    <t>72286-Education - Enrollment- Mid-Atlantic</t>
  </si>
  <si>
    <t>72287-Education - AC - Mid-Atlantic</t>
  </si>
  <si>
    <t>72288-Education - FC - Mid-Atlantic</t>
  </si>
  <si>
    <t>72290-Education - Team Lead - South East</t>
  </si>
  <si>
    <t>72291-Education - Enrollment- South East</t>
  </si>
  <si>
    <t>72292-Education - AC - South East</t>
  </si>
  <si>
    <t>72293-Education - FC - South East</t>
  </si>
  <si>
    <t>72295-Education - Team Lead -East (UDR)</t>
  </si>
  <si>
    <t xml:space="preserve">72296-Education - Enrollment - East (UDR) </t>
  </si>
  <si>
    <t>72310-Education - Team Lead - Intl Tribal</t>
  </si>
  <si>
    <t>72311-Education - Enrollment- Intl Tribal</t>
  </si>
  <si>
    <t>72312-Education - AC - Intl Tribal</t>
  </si>
  <si>
    <t>72313-Education - FC - Intl Tribal</t>
  </si>
  <si>
    <t>72315-Education - Team Lead - Southwest</t>
  </si>
  <si>
    <t>72316-Education - Enrollment- Southwest</t>
  </si>
  <si>
    <t>72317-Education - AC - Southwest</t>
  </si>
  <si>
    <t>72318-Education - FC - Southwest</t>
  </si>
  <si>
    <t>72320-Education - Team Lead - Northwest</t>
  </si>
  <si>
    <t>72321-Education - Enrollment- Northwest</t>
  </si>
  <si>
    <t>72322-Education - AC - Northwest</t>
  </si>
  <si>
    <t>72323-Education - FC - Northwest</t>
  </si>
  <si>
    <t>72325-Education - Team Lead - Central</t>
  </si>
  <si>
    <t>72326-Education - Enrollment- Central</t>
  </si>
  <si>
    <t>72327-Education - AC - Central</t>
  </si>
  <si>
    <t>72328-Education - FC - Central</t>
  </si>
  <si>
    <t>72330-Single Course - Team Lead - Non Degree</t>
  </si>
  <si>
    <t>72331-Single Course - Enrollment - Non Degree</t>
  </si>
  <si>
    <t>72335-Education - Team Lead -West (UDR)</t>
  </si>
  <si>
    <t xml:space="preserve">72336-Education - Enrollment - West (UDR) </t>
  </si>
  <si>
    <t xml:space="preserve">72350-Doctoral - Team Lead </t>
  </si>
  <si>
    <t>72351-Doctoral - Enrollment</t>
  </si>
  <si>
    <t>72352-Doctoral - AC</t>
  </si>
  <si>
    <t>72353-Doctoral - FC</t>
  </si>
  <si>
    <t>72370-Health Sciences - Team Lead - Superteam 2</t>
  </si>
  <si>
    <t>72371-Health Sciences - Enrollment- Superteam 2</t>
  </si>
  <si>
    <t>72372-Health Sciences - AC - Superteam 2</t>
  </si>
  <si>
    <t>72373-Health Sciences - FC - Superteam 2</t>
  </si>
  <si>
    <t>72375-Health Sciences - Team Lead - Superteam 3</t>
  </si>
  <si>
    <t>72376-Health Sciences - Enrollment- Superteam 3</t>
  </si>
  <si>
    <t>72377-Health Sciences - AC - Superteam 3</t>
  </si>
  <si>
    <t>72378-Health Sciences - FC - Superteam 3</t>
  </si>
  <si>
    <t>72380-Health Sciences - Team Lead -UDR Team</t>
  </si>
  <si>
    <t xml:space="preserve">72381-Health Sciences - Enrollment - UDR Team </t>
  </si>
  <si>
    <t>72385-Health Sciences - Team Lead -Superteam 4</t>
  </si>
  <si>
    <t xml:space="preserve">72386-Health Sciences - Enrollment - Superteam 4 </t>
  </si>
  <si>
    <t>72387-Health Sciences - AC - Superteam 4</t>
  </si>
  <si>
    <t>72388-Health Sciences - FC - Superteam 4</t>
  </si>
  <si>
    <t>73224-Recruiting and Training - Enrollment</t>
  </si>
  <si>
    <t>73240-Athletics</t>
  </si>
  <si>
    <t xml:space="preserve">73266-Recruiting – Athletics </t>
  </si>
  <si>
    <t>73268-Rec Center</t>
  </si>
  <si>
    <t>73313-Call Center</t>
  </si>
  <si>
    <t>73321-GCU Scholarship Foundation</t>
  </si>
  <si>
    <t>73341-Fleet Management</t>
  </si>
  <si>
    <t>75312-Budget Planning and Analysis</t>
  </si>
  <si>
    <t>75325-Procurement</t>
  </si>
  <si>
    <t>75415-IT CRM Development</t>
  </si>
  <si>
    <t>75416-IT Campus Vue</t>
  </si>
  <si>
    <t>75417-IT Marketing Development</t>
  </si>
  <si>
    <t>77320-Office of the CAO President</t>
  </si>
  <si>
    <t>77335-General Selling and Promotion</t>
  </si>
  <si>
    <t>77340-Office of the CFO</t>
  </si>
  <si>
    <t>CIRT Grant Expense</t>
  </si>
  <si>
    <t>**Please do not enter any amount in the columns that are grayed out.</t>
  </si>
  <si>
    <t>CIRT Expense Report</t>
  </si>
  <si>
    <t>*Total Allowable Reimbursement is the amount of the Grant awarded</t>
  </si>
  <si>
    <t>*Total Allowable Reimbursement</t>
  </si>
  <si>
    <t>Original receipts must be submitted along with the Expense Report signed by the grant recipient</t>
  </si>
  <si>
    <t>Employee</t>
  </si>
  <si>
    <t>Student</t>
  </si>
  <si>
    <t>Scott Greenberger</t>
  </si>
  <si>
    <t>(*Required)</t>
  </si>
  <si>
    <t>EMPLOYEE/STUDENT INFORMATION:</t>
  </si>
  <si>
    <r>
      <t>Questions:</t>
    </r>
    <r>
      <rPr>
        <sz val="10"/>
        <rFont val="Arial"/>
        <family val="2"/>
      </rPr>
      <t xml:space="preserve"> (602) 639-7704</t>
    </r>
  </si>
  <si>
    <r>
      <t>Submit to:</t>
    </r>
    <r>
      <rPr>
        <sz val="10"/>
        <rFont val="Arial"/>
        <family val="2"/>
      </rPr>
      <t xml:space="preserve"> CIRT Exit Survey            </t>
    </r>
  </si>
  <si>
    <t>https://cirt.gcu.edu/research/publication_presentation/grant/exitsurvey</t>
  </si>
  <si>
    <t>ACCOUNTING</t>
  </si>
  <si>
    <t>PURPOSE (Conference Name)</t>
  </si>
  <si>
    <t>PERIOD</t>
  </si>
  <si>
    <t>Applicant Type:</t>
  </si>
  <si>
    <r>
      <t>SSN:</t>
    </r>
    <r>
      <rPr>
        <b/>
        <sz val="9"/>
        <color rgb="FFFF0000"/>
        <rFont val="Tahoma"/>
        <family val="2"/>
      </rPr>
      <t xml:space="preserve"> </t>
    </r>
    <r>
      <rPr>
        <sz val="9"/>
        <color rgb="FFFF0000"/>
        <rFont val="Tahoma"/>
        <family val="2"/>
      </rPr>
      <t>(*Required)</t>
    </r>
  </si>
  <si>
    <t xml:space="preserve">CIRT Dept. Head Signature </t>
  </si>
  <si>
    <r>
      <t>Name:</t>
    </r>
    <r>
      <rPr>
        <sz val="9"/>
        <color rgb="FFFF0000"/>
        <rFont val="Tahoma"/>
        <family val="2"/>
      </rPr>
      <t xml:space="preserve"> (*Required)</t>
    </r>
  </si>
  <si>
    <r>
      <t xml:space="preserve">Mailing Address: </t>
    </r>
    <r>
      <rPr>
        <sz val="10"/>
        <color rgb="FFFF0000"/>
        <rFont val="Arial"/>
        <family val="2"/>
      </rPr>
      <t>(*Required)</t>
    </r>
  </si>
  <si>
    <t>(if employee)</t>
  </si>
  <si>
    <r>
      <t xml:space="preserve">Grant Recipient Signature </t>
    </r>
    <r>
      <rPr>
        <sz val="10"/>
        <color rgb="FFFF0000"/>
        <rFont val="Tahoma"/>
        <family val="2"/>
      </rPr>
      <t>(*Required):</t>
    </r>
  </si>
  <si>
    <t>Applicant Type</t>
  </si>
  <si>
    <t>Alumni</t>
  </si>
  <si>
    <t>CIRT Department Head</t>
  </si>
  <si>
    <t>Applicant Dept.:</t>
  </si>
  <si>
    <t>71201-Office of the CAO President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</si>
</sst>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/d/yyyy;;"/>
    <numFmt numFmtId="165" formatCode="000\-00\-0000"/>
    <numFmt numFmtId="166" formatCode="[&lt;=9999999]###\-####;\(###\)\ ###\-####"/>
  </numFmts>
  <fonts count="43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10"/>
      <name val="Tahoma"/>
      <family val="2"/>
    </font>
    <font>
      <b/>
      <sz val="10"/>
      <color indexed="23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z val="14"/>
      <name val="Script MT Bold"/>
      <family val="4"/>
    </font>
    <font>
      <sz val="14"/>
      <name val="Black Chancery"/>
    </font>
    <font>
      <sz val="14"/>
      <name val="Blackadder ITC"/>
      <family val="5"/>
    </font>
    <font>
      <b/>
      <sz val="9"/>
      <color indexed="63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6"/>
      <name val="Tahoma"/>
      <family val="2"/>
    </font>
    <font>
      <sz val="12"/>
      <name val="Tahoma"/>
      <family val="2"/>
    </font>
    <font>
      <sz val="28"/>
      <color indexed="16"/>
      <name val="Tahoma"/>
      <family val="2"/>
    </font>
    <font>
      <u/>
      <sz val="10"/>
      <name val="Arial"/>
      <family val="2"/>
    </font>
    <font>
      <b/>
      <i/>
      <u/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u/>
      <sz val="16"/>
      <color indexed="16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b/>
      <i/>
      <u/>
      <sz val="12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10"/>
      <color indexed="9"/>
      <name val="Tahoma"/>
      <family val="2"/>
    </font>
    <font>
      <sz val="10"/>
      <color rgb="FFFF0000"/>
      <name val="Tahoma"/>
      <family val="2"/>
    </font>
    <font>
      <b/>
      <sz val="12"/>
      <color theme="5" tint="-0.249977111117893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Tahoma"/>
      <family val="2"/>
    </font>
    <font>
      <sz val="9"/>
      <color rgb="FFFF0000"/>
      <name val="Tahoma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249977111117893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 style="thin">
        <color indexed="9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31" fillId="0" borderId="0"/>
    <xf numFmtId="0" fontId="39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Border="1"/>
    <xf numFmtId="44" fontId="1" fillId="0" borderId="1" xfId="0" applyNumberFormat="1" applyFont="1" applyFill="1" applyBorder="1" applyAlignment="1" applyProtection="1">
      <alignment horizontal="center"/>
      <protection locked="0"/>
    </xf>
    <xf numFmtId="44" fontId="11" fillId="2" borderId="1" xfId="0" applyNumberFormat="1" applyFont="1" applyFill="1" applyBorder="1" applyAlignment="1" applyProtection="1">
      <alignment horizontal="center"/>
      <protection locked="0"/>
    </xf>
    <xf numFmtId="44" fontId="1" fillId="0" borderId="2" xfId="0" applyNumberFormat="1" applyFont="1" applyFill="1" applyBorder="1" applyAlignment="1" applyProtection="1">
      <alignment horizontal="center"/>
      <protection locked="0"/>
    </xf>
    <xf numFmtId="44" fontId="1" fillId="0" borderId="1" xfId="0" applyNumberFormat="1" applyFont="1" applyBorder="1" applyProtection="1"/>
    <xf numFmtId="0" fontId="2" fillId="3" borderId="3" xfId="0" applyFont="1" applyFill="1" applyBorder="1" applyAlignment="1" applyProtection="1">
      <alignment horizontal="center"/>
    </xf>
    <xf numFmtId="44" fontId="1" fillId="2" borderId="5" xfId="0" applyNumberFormat="1" applyFont="1" applyFill="1" applyBorder="1" applyAlignment="1" applyProtection="1">
      <alignment horizontal="center"/>
    </xf>
    <xf numFmtId="44" fontId="1" fillId="2" borderId="1" xfId="0" applyNumberFormat="1" applyFont="1" applyFill="1" applyBorder="1" applyAlignment="1" applyProtection="1">
      <alignment horizontal="center"/>
    </xf>
    <xf numFmtId="0" fontId="22" fillId="0" borderId="0" xfId="0" applyFont="1" applyBorder="1" applyProtection="1"/>
    <xf numFmtId="0" fontId="23" fillId="5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right"/>
    </xf>
    <xf numFmtId="0" fontId="28" fillId="0" borderId="0" xfId="0" applyFont="1" applyFill="1" applyBorder="1" applyAlignment="1" applyProtection="1">
      <alignment horizontal="left"/>
    </xf>
    <xf numFmtId="0" fontId="22" fillId="5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 applyProtection="1">
      <alignment horizontal="right"/>
    </xf>
    <xf numFmtId="0" fontId="1" fillId="5" borderId="0" xfId="0" applyFont="1" applyFill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32" fillId="0" borderId="0" xfId="1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top"/>
    </xf>
    <xf numFmtId="0" fontId="1" fillId="0" borderId="0" xfId="0" applyFont="1" applyProtection="1"/>
    <xf numFmtId="0" fontId="0" fillId="0" borderId="0" xfId="0" applyProtection="1"/>
    <xf numFmtId="0" fontId="7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Protection="1"/>
    <xf numFmtId="0" fontId="19" fillId="0" borderId="0" xfId="0" applyFont="1" applyBorder="1" applyProtection="1"/>
    <xf numFmtId="0" fontId="20" fillId="0" borderId="0" xfId="0" applyFont="1" applyBorder="1" applyProtection="1"/>
    <xf numFmtId="14" fontId="1" fillId="0" borderId="0" xfId="0" applyNumberFormat="1" applyFont="1" applyBorder="1" applyAlignment="1" applyProtection="1"/>
    <xf numFmtId="0" fontId="20" fillId="0" borderId="0" xfId="0" applyFont="1" applyBorder="1" applyAlignment="1" applyProtection="1">
      <alignment horizontal="left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4" fontId="1" fillId="0" borderId="0" xfId="0" applyNumberFormat="1" applyFont="1" applyProtection="1"/>
    <xf numFmtId="1" fontId="1" fillId="0" borderId="1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center"/>
    </xf>
    <xf numFmtId="0" fontId="9" fillId="0" borderId="10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0" fillId="0" borderId="10" xfId="0" applyBorder="1" applyProtection="1"/>
    <xf numFmtId="0" fontId="7" fillId="0" borderId="10" xfId="0" applyFont="1" applyBorder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17" fillId="0" borderId="10" xfId="0" applyFont="1" applyBorder="1" applyProtection="1"/>
    <xf numFmtId="0" fontId="9" fillId="0" borderId="0" xfId="0" applyFont="1" applyBorder="1" applyAlignment="1" applyProtection="1">
      <alignment horizontal="left"/>
    </xf>
    <xf numFmtId="0" fontId="17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44" fontId="1" fillId="0" borderId="0" xfId="0" applyNumberFormat="1" applyFont="1" applyFill="1" applyBorder="1" applyAlignment="1" applyProtection="1">
      <alignment horizontal="center"/>
    </xf>
    <xf numFmtId="0" fontId="9" fillId="0" borderId="10" xfId="0" applyFont="1" applyBorder="1" applyProtection="1"/>
    <xf numFmtId="0" fontId="18" fillId="0" borderId="10" xfId="0" applyFont="1" applyBorder="1" applyProtection="1"/>
    <xf numFmtId="0" fontId="15" fillId="0" borderId="0" xfId="0" applyFont="1" applyProtection="1"/>
    <xf numFmtId="0" fontId="0" fillId="7" borderId="0" xfId="0" applyFill="1" applyBorder="1" applyProtection="1"/>
    <xf numFmtId="0" fontId="13" fillId="7" borderId="0" xfId="0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10" fillId="7" borderId="0" xfId="0" applyFont="1" applyFill="1" applyAlignment="1" applyProtection="1">
      <alignment horizontal="center"/>
    </xf>
    <xf numFmtId="0" fontId="14" fillId="7" borderId="0" xfId="0" applyFont="1" applyFill="1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0" fontId="36" fillId="6" borderId="12" xfId="0" applyFont="1" applyFill="1" applyBorder="1" applyAlignment="1" applyProtection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 wrapText="1"/>
    </xf>
    <xf numFmtId="44" fontId="11" fillId="6" borderId="1" xfId="0" applyNumberFormat="1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vertical="top"/>
    </xf>
    <xf numFmtId="14" fontId="1" fillId="0" borderId="2" xfId="0" applyNumberFormat="1" applyFont="1" applyFill="1" applyBorder="1" applyAlignment="1" applyProtection="1">
      <protection locked="0"/>
    </xf>
    <xf numFmtId="14" fontId="1" fillId="6" borderId="2" xfId="0" applyNumberFormat="1" applyFont="1" applyFill="1" applyBorder="1" applyAlignment="1" applyProtection="1">
      <protection locked="0"/>
    </xf>
    <xf numFmtId="0" fontId="0" fillId="6" borderId="14" xfId="0" applyFill="1" applyBorder="1" applyAlignment="1"/>
    <xf numFmtId="0" fontId="0" fillId="0" borderId="1" xfId="0" applyBorder="1" applyAlignment="1" applyProtection="1">
      <protection locked="0"/>
    </xf>
    <xf numFmtId="0" fontId="35" fillId="0" borderId="15" xfId="0" applyFont="1" applyBorder="1" applyAlignment="1" applyProtection="1">
      <protection locked="0"/>
    </xf>
    <xf numFmtId="0" fontId="3" fillId="6" borderId="16" xfId="0" applyFont="1" applyFill="1" applyBorder="1" applyAlignment="1" applyProtection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/>
    </xf>
    <xf numFmtId="44" fontId="0" fillId="0" borderId="0" xfId="0" applyNumberFormat="1" applyProtection="1"/>
    <xf numFmtId="44" fontId="1" fillId="0" borderId="18" xfId="0" applyNumberFormat="1" applyFont="1" applyBorder="1" applyProtection="1"/>
    <xf numFmtId="0" fontId="0" fillId="6" borderId="1" xfId="0" applyFill="1" applyBorder="1" applyProtection="1"/>
    <xf numFmtId="0" fontId="3" fillId="6" borderId="0" xfId="0" applyFont="1" applyFill="1" applyAlignment="1" applyProtection="1">
      <alignment horizontal="center" vertical="center"/>
    </xf>
    <xf numFmtId="1" fontId="1" fillId="0" borderId="14" xfId="0" applyNumberFormat="1" applyFont="1" applyFill="1" applyBorder="1" applyAlignment="1" applyProtection="1">
      <alignment horizontal="center"/>
    </xf>
    <xf numFmtId="0" fontId="8" fillId="0" borderId="2" xfId="0" applyFont="1" applyBorder="1" applyAlignment="1" applyProtection="1"/>
    <xf numFmtId="0" fontId="0" fillId="0" borderId="19" xfId="0" applyBorder="1" applyAlignment="1" applyProtection="1"/>
    <xf numFmtId="0" fontId="0" fillId="0" borderId="1" xfId="0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/>
    <xf numFmtId="0" fontId="13" fillId="0" borderId="0" xfId="0" applyFont="1" applyAlignment="1"/>
    <xf numFmtId="0" fontId="0" fillId="0" borderId="1" xfId="0" applyBorder="1" applyProtection="1">
      <protection locked="0"/>
    </xf>
    <xf numFmtId="0" fontId="33" fillId="8" borderId="0" xfId="0" applyFont="1" applyFill="1" applyAlignment="1" applyProtection="1">
      <alignment vertical="top"/>
    </xf>
    <xf numFmtId="0" fontId="26" fillId="8" borderId="0" xfId="0" applyFont="1" applyFill="1" applyProtection="1"/>
    <xf numFmtId="0" fontId="0" fillId="8" borderId="0" xfId="0" applyFill="1" applyBorder="1" applyProtection="1"/>
    <xf numFmtId="0" fontId="0" fillId="8" borderId="0" xfId="0" applyFill="1" applyProtection="1"/>
    <xf numFmtId="0" fontId="10" fillId="8" borderId="0" xfId="0" applyFont="1" applyFill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0" fontId="0" fillId="8" borderId="10" xfId="0" applyFill="1" applyBorder="1" applyProtection="1"/>
    <xf numFmtId="0" fontId="21" fillId="8" borderId="10" xfId="0" applyFont="1" applyFill="1" applyBorder="1" applyAlignment="1" applyProtection="1">
      <alignment horizontal="left"/>
    </xf>
    <xf numFmtId="0" fontId="13" fillId="8" borderId="0" xfId="0" applyFont="1" applyFill="1" applyBorder="1" applyAlignment="1" applyProtection="1">
      <alignment horizontal="right"/>
    </xf>
    <xf numFmtId="0" fontId="12" fillId="8" borderId="10" xfId="0" applyFont="1" applyFill="1" applyBorder="1" applyAlignment="1" applyProtection="1">
      <alignment horizontal="right"/>
    </xf>
    <xf numFmtId="0" fontId="0" fillId="8" borderId="10" xfId="0" applyFill="1" applyBorder="1" applyAlignment="1" applyProtection="1">
      <alignment horizontal="right"/>
    </xf>
    <xf numFmtId="0" fontId="0" fillId="8" borderId="11" xfId="0" applyFill="1" applyBorder="1" applyProtection="1"/>
    <xf numFmtId="0" fontId="14" fillId="8" borderId="11" xfId="0" applyFont="1" applyFill="1" applyBorder="1" applyAlignment="1" applyProtection="1">
      <alignment horizontal="center"/>
    </xf>
    <xf numFmtId="0" fontId="14" fillId="8" borderId="10" xfId="0" applyFont="1" applyFill="1" applyBorder="1" applyAlignment="1" applyProtection="1">
      <alignment horizontal="center"/>
    </xf>
    <xf numFmtId="0" fontId="36" fillId="6" borderId="7" xfId="0" applyFont="1" applyFill="1" applyBorder="1" applyAlignment="1" applyProtection="1">
      <alignment horizontal="center" vertical="center" wrapText="1"/>
    </xf>
    <xf numFmtId="14" fontId="34" fillId="0" borderId="1" xfId="0" applyNumberFormat="1" applyFont="1" applyFill="1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11" fillId="0" borderId="2" xfId="0" applyFont="1" applyBorder="1" applyAlignment="1" applyProtection="1">
      <protection locked="0"/>
    </xf>
    <xf numFmtId="0" fontId="11" fillId="0" borderId="1" xfId="0" applyFont="1" applyBorder="1" applyAlignment="1" applyProtection="1">
      <protection locked="0"/>
    </xf>
    <xf numFmtId="44" fontId="37" fillId="4" borderId="4" xfId="0" applyNumberFormat="1" applyFont="1" applyFill="1" applyBorder="1" applyAlignment="1" applyProtection="1">
      <alignment horizontal="center"/>
    </xf>
    <xf numFmtId="44" fontId="1" fillId="9" borderId="1" xfId="0" applyNumberFormat="1" applyFont="1" applyFill="1" applyBorder="1" applyAlignment="1" applyProtection="1">
      <alignment horizontal="center"/>
      <protection locked="0"/>
    </xf>
    <xf numFmtId="0" fontId="0" fillId="9" borderId="0" xfId="0" applyFill="1" applyProtection="1"/>
    <xf numFmtId="0" fontId="29" fillId="0" borderId="0" xfId="0" applyFont="1" applyAlignment="1" applyProtection="1">
      <alignment horizontal="left"/>
    </xf>
    <xf numFmtId="0" fontId="38" fillId="0" borderId="0" xfId="0" applyFont="1" applyProtection="1"/>
    <xf numFmtId="0" fontId="22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19" fillId="0" borderId="0" xfId="0" applyFont="1" applyBorder="1" applyAlignment="1" applyProtection="1">
      <alignment horizontal="left"/>
    </xf>
    <xf numFmtId="0" fontId="0" fillId="0" borderId="0" xfId="0" applyAlignment="1">
      <alignment horizontal="left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3" fillId="0" borderId="0" xfId="0" applyFont="1" applyProtection="1"/>
    <xf numFmtId="0" fontId="11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left"/>
    </xf>
    <xf numFmtId="0" fontId="39" fillId="0" borderId="0" xfId="2" applyProtection="1"/>
    <xf numFmtId="0" fontId="13" fillId="0" borderId="6" xfId="0" applyFont="1" applyFill="1" applyBorder="1" applyAlignment="1" applyProtection="1">
      <alignment horizontal="left"/>
    </xf>
    <xf numFmtId="0" fontId="13" fillId="0" borderId="6" xfId="0" applyFont="1" applyFill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0" xfId="0" applyAlignment="1" applyProtection="1"/>
    <xf numFmtId="165" fontId="0" fillId="0" borderId="0" xfId="0" applyNumberFormat="1" applyBorder="1" applyAlignment="1" applyProtection="1">
      <alignment horizontal="left"/>
      <protection locked="0"/>
    </xf>
    <xf numFmtId="0" fontId="5" fillId="0" borderId="20" xfId="0" applyFont="1" applyBorder="1" applyProtection="1"/>
    <xf numFmtId="0" fontId="0" fillId="0" borderId="20" xfId="0" applyBorder="1" applyProtection="1"/>
    <xf numFmtId="0" fontId="5" fillId="0" borderId="20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right"/>
    </xf>
    <xf numFmtId="164" fontId="5" fillId="0" borderId="20" xfId="0" applyNumberFormat="1" applyFont="1" applyFill="1" applyBorder="1" applyAlignment="1" applyProtection="1">
      <alignment horizontal="left"/>
    </xf>
    <xf numFmtId="0" fontId="37" fillId="0" borderId="0" xfId="0" applyFont="1" applyBorder="1" applyProtection="1"/>
    <xf numFmtId="0" fontId="42" fillId="0" borderId="0" xfId="0" applyFont="1" applyProtection="1"/>
    <xf numFmtId="0" fontId="1" fillId="0" borderId="0" xfId="0" applyFont="1" applyAlignment="1" applyProtection="1">
      <alignment horizontal="left"/>
    </xf>
    <xf numFmtId="0" fontId="5" fillId="0" borderId="10" xfId="0" applyFont="1" applyBorder="1" applyAlignment="1" applyProtection="1">
      <protection locked="0"/>
    </xf>
    <xf numFmtId="0" fontId="11" fillId="0" borderId="0" xfId="0" applyFont="1" applyAlignment="1" applyProtection="1">
      <alignment horizontal="right"/>
    </xf>
    <xf numFmtId="0" fontId="42" fillId="0" borderId="0" xfId="0" applyFont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165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7" fillId="0" borderId="0" xfId="0" applyFont="1" applyBorder="1" applyAlignment="1" applyProtection="1">
      <alignment horizontal="left" wrapText="1"/>
    </xf>
    <xf numFmtId="165" fontId="11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165" fontId="0" fillId="0" borderId="10" xfId="0" applyNumberFormat="1" applyBorder="1" applyAlignment="1" applyProtection="1">
      <alignment horizontal="left"/>
      <protection locked="0"/>
    </xf>
    <xf numFmtId="0" fontId="31" fillId="0" borderId="10" xfId="1" applyBorder="1"/>
    <xf numFmtId="0" fontId="24" fillId="5" borderId="0" xfId="0" applyFont="1" applyFill="1" applyBorder="1" applyAlignment="1" applyProtection="1">
      <alignment horizontal="center" vertical="center" wrapText="1"/>
    </xf>
    <xf numFmtId="0" fontId="24" fillId="5" borderId="6" xfId="0" applyFont="1" applyFill="1" applyBorder="1" applyAlignment="1" applyProtection="1">
      <alignment horizontal="center" vertical="center" wrapText="1"/>
    </xf>
    <xf numFmtId="0" fontId="31" fillId="0" borderId="11" xfId="1" applyBorder="1"/>
    <xf numFmtId="166" fontId="0" fillId="0" borderId="10" xfId="0" applyNumberForma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/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right"/>
    </xf>
  </cellXfs>
  <cellStyles count="3">
    <cellStyle name="Hyperlink" xfId="2" builtinId="8"/>
    <cellStyle name="Normal" xfId="0" builtinId="0"/>
    <cellStyle name="Normal_COA Components 2005 10 3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295275</xdr:rowOff>
    </xdr:from>
    <xdr:to>
      <xdr:col>0</xdr:col>
      <xdr:colOff>809625</xdr:colOff>
      <xdr:row>2</xdr:row>
      <xdr:rowOff>219075</xdr:rowOff>
    </xdr:to>
    <xdr:pic>
      <xdr:nvPicPr>
        <xdr:cNvPr id="1106" name="Picture 1" descr="GCU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952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irt.gcu.edu/research/publication_presentation/grant/exitsurvey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62"/>
  <sheetViews>
    <sheetView showGridLines="0" tabSelected="1" view="pageBreakPreview" topLeftCell="B1" zoomScaleNormal="75" zoomScaleSheetLayoutView="100" workbookViewId="0">
      <selection activeCell="L12" sqref="L12"/>
    </sheetView>
  </sheetViews>
  <sheetFormatPr defaultColWidth="9.140625" defaultRowHeight="12.75"/>
  <cols>
    <col min="1" max="1" width="13.28515625" style="23" customWidth="1"/>
    <col min="2" max="2" width="16.85546875" style="23" customWidth="1"/>
    <col min="3" max="3" width="26.85546875" style="23" customWidth="1"/>
    <col min="4" max="6" width="12.7109375" style="23" customWidth="1"/>
    <col min="7" max="7" width="15" style="23" customWidth="1"/>
    <col min="8" max="8" width="15.140625" style="23" customWidth="1"/>
    <col min="9" max="9" width="14.85546875" style="23" customWidth="1"/>
    <col min="10" max="10" width="13" style="23" customWidth="1"/>
    <col min="11" max="13" width="12.85546875" style="23" customWidth="1"/>
    <col min="14" max="14" width="13.7109375" style="23" customWidth="1"/>
    <col min="15" max="16384" width="9.140625" style="23"/>
  </cols>
  <sheetData>
    <row r="1" spans="1:22" ht="27" customHeight="1">
      <c r="F1" s="118"/>
      <c r="J1" s="14" t="s">
        <v>198</v>
      </c>
    </row>
    <row r="2" spans="1:22" s="17" customFormat="1" ht="26.25" customHeight="1">
      <c r="A2" s="9"/>
      <c r="B2" s="153" t="s">
        <v>18</v>
      </c>
      <c r="C2" s="153"/>
      <c r="D2" s="10"/>
      <c r="E2" s="10"/>
      <c r="F2" s="10"/>
      <c r="G2" s="11"/>
      <c r="H2" s="12"/>
      <c r="I2" s="13"/>
      <c r="J2" s="126" t="s">
        <v>199</v>
      </c>
      <c r="M2" s="15"/>
      <c r="N2" s="15"/>
      <c r="O2" s="16"/>
      <c r="V2" s="18"/>
    </row>
    <row r="3" spans="1:22" s="20" customFormat="1" ht="33.75" customHeight="1" thickBot="1">
      <c r="A3" s="19"/>
      <c r="B3" s="154"/>
      <c r="C3" s="154"/>
      <c r="D3" s="158" t="s">
        <v>188</v>
      </c>
      <c r="E3" s="159"/>
      <c r="F3" s="159"/>
      <c r="G3" s="159"/>
      <c r="H3" s="159"/>
      <c r="I3" s="159"/>
      <c r="J3" s="128" t="s">
        <v>197</v>
      </c>
      <c r="K3" s="127"/>
      <c r="L3" s="72"/>
      <c r="M3" s="72"/>
      <c r="N3" s="72"/>
      <c r="V3" s="18"/>
    </row>
    <row r="4" spans="1:22" ht="8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  <c r="V4" s="18"/>
    </row>
    <row r="5" spans="1:22" ht="18" customHeight="1">
      <c r="A5" s="24" t="s">
        <v>201</v>
      </c>
      <c r="C5" s="160"/>
      <c r="D5" s="160"/>
      <c r="F5" s="26" t="s">
        <v>202</v>
      </c>
      <c r="G5" s="139" t="s">
        <v>2</v>
      </c>
      <c r="H5" s="152"/>
      <c r="I5" s="152"/>
      <c r="K5" s="147" t="s">
        <v>200</v>
      </c>
      <c r="L5" s="121" t="s">
        <v>214</v>
      </c>
      <c r="M5" s="140"/>
      <c r="N5" s="130"/>
      <c r="O5" s="22"/>
      <c r="V5" s="18"/>
    </row>
    <row r="6" spans="1:22" ht="18" customHeight="1">
      <c r="A6" s="137" t="s">
        <v>195</v>
      </c>
      <c r="C6" s="157"/>
      <c r="D6" s="157"/>
      <c r="F6" s="138" t="s">
        <v>195</v>
      </c>
      <c r="G6" s="28" t="s">
        <v>0</v>
      </c>
      <c r="H6" s="155"/>
      <c r="I6" s="155"/>
      <c r="J6" s="162" t="s">
        <v>212</v>
      </c>
      <c r="K6" s="162"/>
      <c r="L6" s="161" t="s">
        <v>194</v>
      </c>
      <c r="M6" s="161"/>
      <c r="N6" s="130"/>
      <c r="O6" s="22"/>
      <c r="V6" s="18"/>
    </row>
    <row r="7" spans="1:22" ht="18" customHeight="1">
      <c r="A7" s="27"/>
      <c r="B7" s="51"/>
      <c r="C7" s="157"/>
      <c r="D7" s="157"/>
      <c r="E7" s="51"/>
      <c r="F7" s="51"/>
      <c r="G7" s="51"/>
      <c r="H7" s="51"/>
      <c r="I7" s="25"/>
      <c r="N7" s="29"/>
      <c r="O7" s="22"/>
      <c r="V7" s="18"/>
    </row>
    <row r="8" spans="1:22" ht="18" customHeight="1" thickBot="1">
      <c r="A8" s="132"/>
      <c r="B8" s="133"/>
      <c r="C8" s="129"/>
      <c r="D8" s="129"/>
      <c r="E8" s="133"/>
      <c r="F8" s="133"/>
      <c r="G8" s="133"/>
      <c r="H8" s="133"/>
      <c r="I8" s="134"/>
      <c r="J8" s="135"/>
      <c r="K8" s="135"/>
      <c r="L8" s="120"/>
      <c r="M8" s="120"/>
      <c r="N8" s="136"/>
      <c r="O8" s="22"/>
      <c r="V8" s="18"/>
    </row>
    <row r="9" spans="1:22" ht="18" customHeight="1" thickTop="1">
      <c r="A9" s="24" t="s">
        <v>196</v>
      </c>
      <c r="B9" s="27"/>
      <c r="C9" s="27"/>
      <c r="D9" s="27"/>
      <c r="E9" s="27"/>
      <c r="F9" s="24"/>
      <c r="G9" s="30"/>
      <c r="K9" s="119"/>
      <c r="O9" s="22"/>
      <c r="V9" s="18"/>
    </row>
    <row r="10" spans="1:22" ht="18" customHeight="1">
      <c r="A10" s="31" t="s">
        <v>206</v>
      </c>
      <c r="B10" s="88"/>
      <c r="C10" s="47"/>
      <c r="D10" s="47"/>
      <c r="F10" s="125" t="s">
        <v>207</v>
      </c>
      <c r="H10" s="47"/>
      <c r="I10" s="47"/>
      <c r="K10" s="124" t="s">
        <v>203</v>
      </c>
      <c r="L10" s="149"/>
      <c r="M10" s="149"/>
      <c r="T10" s="18"/>
    </row>
    <row r="11" spans="1:22" ht="18" customHeight="1">
      <c r="A11" s="31"/>
      <c r="B11" s="88"/>
      <c r="C11" s="51"/>
      <c r="D11" s="51"/>
      <c r="F11" s="142"/>
      <c r="K11" s="142" t="s">
        <v>195</v>
      </c>
      <c r="L11" s="131"/>
      <c r="M11" s="131"/>
      <c r="T11" s="18"/>
    </row>
    <row r="12" spans="1:22" ht="18" customHeight="1">
      <c r="A12" s="32" t="s">
        <v>204</v>
      </c>
      <c r="C12" s="151"/>
      <c r="D12" s="151"/>
      <c r="F12" s="123"/>
      <c r="H12" s="121"/>
      <c r="I12" s="47"/>
      <c r="K12" s="51"/>
      <c r="L12" s="131"/>
      <c r="M12" s="131"/>
      <c r="T12" s="18"/>
    </row>
    <row r="13" spans="1:22" ht="18" customHeight="1">
      <c r="C13" s="51"/>
      <c r="D13" s="51"/>
      <c r="K13" s="143" t="s">
        <v>213</v>
      </c>
      <c r="L13" s="144" t="s">
        <v>208</v>
      </c>
      <c r="M13" s="148"/>
      <c r="T13" s="18"/>
    </row>
    <row r="14" spans="1:22" ht="18" customHeight="1">
      <c r="A14" s="34" t="s">
        <v>13</v>
      </c>
      <c r="B14" s="34"/>
      <c r="C14" s="156"/>
      <c r="D14" s="156"/>
      <c r="G14" s="88"/>
      <c r="H14" s="121"/>
      <c r="I14" s="47"/>
      <c r="J14" s="32"/>
      <c r="K14" s="142" t="s">
        <v>195</v>
      </c>
      <c r="O14" s="33"/>
      <c r="V14" s="18"/>
    </row>
    <row r="15" spans="1:22" ht="18" customHeight="1">
      <c r="O15" s="33"/>
      <c r="V15" s="18"/>
    </row>
    <row r="16" spans="1:22" ht="5.25" customHeight="1">
      <c r="K16" s="141"/>
      <c r="O16" s="33"/>
      <c r="V16" s="18"/>
    </row>
    <row r="17" spans="1:23" s="39" customFormat="1" ht="49.5" customHeight="1">
      <c r="A17" s="83" t="s">
        <v>17</v>
      </c>
      <c r="B17" s="71" t="s">
        <v>15</v>
      </c>
      <c r="C17" s="79" t="s">
        <v>16</v>
      </c>
      <c r="D17" s="78"/>
      <c r="E17" s="35"/>
      <c r="F17" s="106"/>
      <c r="G17" s="35"/>
      <c r="H17" s="69"/>
      <c r="I17" s="68"/>
      <c r="J17" s="36"/>
      <c r="K17" s="36"/>
      <c r="L17" s="35"/>
      <c r="M17" s="35" t="s">
        <v>186</v>
      </c>
      <c r="N17" s="37" t="s">
        <v>1</v>
      </c>
      <c r="O17" s="38"/>
      <c r="V17" s="18"/>
    </row>
    <row r="18" spans="1:23" ht="41.25" customHeight="1">
      <c r="A18" s="108"/>
      <c r="B18" s="107"/>
      <c r="C18" s="77"/>
      <c r="D18" s="3"/>
      <c r="E18" s="112"/>
      <c r="F18" s="112"/>
      <c r="G18" s="112"/>
      <c r="H18" s="112"/>
      <c r="I18" s="112"/>
      <c r="J18" s="112"/>
      <c r="K18" s="112"/>
      <c r="L18" s="112"/>
      <c r="M18" s="4"/>
      <c r="N18" s="5">
        <f>SUM(E18:M18)</f>
        <v>0</v>
      </c>
      <c r="O18" s="40"/>
      <c r="V18" s="18"/>
    </row>
    <row r="19" spans="1:23" ht="18" customHeight="1">
      <c r="A19" s="108"/>
      <c r="B19" s="73"/>
      <c r="C19" s="109"/>
      <c r="D19" s="3"/>
      <c r="E19" s="113"/>
      <c r="F19" s="112"/>
      <c r="G19" s="112"/>
      <c r="H19" s="113"/>
      <c r="I19" s="112"/>
      <c r="J19" s="112"/>
      <c r="K19" s="112"/>
      <c r="L19" s="112"/>
      <c r="M19" s="2"/>
      <c r="N19" s="5">
        <f>SUM(F19:M19)</f>
        <v>0</v>
      </c>
      <c r="O19" s="40"/>
      <c r="V19" s="18"/>
    </row>
    <row r="20" spans="1:23" ht="18" customHeight="1">
      <c r="A20" s="108"/>
      <c r="B20" s="73"/>
      <c r="C20" s="110"/>
      <c r="D20" s="3"/>
      <c r="E20" s="112"/>
      <c r="F20" s="112"/>
      <c r="G20" s="112"/>
      <c r="H20" s="112"/>
      <c r="I20" s="112"/>
      <c r="J20" s="112"/>
      <c r="K20" s="112"/>
      <c r="L20" s="112"/>
      <c r="M20" s="4"/>
      <c r="N20" s="5">
        <f t="shared" ref="N20:N32" si="0">SUM(E20:M20)</f>
        <v>0</v>
      </c>
      <c r="O20" s="40"/>
      <c r="V20" s="18"/>
    </row>
    <row r="21" spans="1:23" ht="18" customHeight="1">
      <c r="A21" s="91"/>
      <c r="B21" s="73"/>
      <c r="C21" s="76"/>
      <c r="D21" s="3"/>
      <c r="E21" s="112"/>
      <c r="F21" s="112"/>
      <c r="G21" s="112"/>
      <c r="H21" s="112"/>
      <c r="I21" s="112"/>
      <c r="J21" s="112"/>
      <c r="K21" s="112"/>
      <c r="L21" s="112"/>
      <c r="M21" s="4"/>
      <c r="N21" s="5">
        <f t="shared" si="0"/>
        <v>0</v>
      </c>
      <c r="O21" s="40"/>
      <c r="V21" s="18"/>
    </row>
    <row r="22" spans="1:23" ht="18" customHeight="1">
      <c r="A22" s="91"/>
      <c r="B22" s="73"/>
      <c r="C22" s="76"/>
      <c r="D22" s="3"/>
      <c r="E22" s="112"/>
      <c r="F22" s="112"/>
      <c r="G22" s="112"/>
      <c r="H22" s="112"/>
      <c r="I22" s="112"/>
      <c r="J22" s="112"/>
      <c r="K22" s="112"/>
      <c r="L22" s="112"/>
      <c r="M22" s="4"/>
      <c r="N22" s="5">
        <f t="shared" si="0"/>
        <v>0</v>
      </c>
      <c r="O22" s="40"/>
      <c r="V22" s="18"/>
    </row>
    <row r="23" spans="1:23" ht="18" customHeight="1">
      <c r="A23" s="91"/>
      <c r="B23" s="73"/>
      <c r="C23" s="76"/>
      <c r="D23" s="3"/>
      <c r="E23" s="112"/>
      <c r="F23" s="112"/>
      <c r="G23" s="112"/>
      <c r="H23" s="112"/>
      <c r="I23" s="112"/>
      <c r="J23" s="112"/>
      <c r="K23" s="112"/>
      <c r="L23" s="112"/>
      <c r="M23" s="4"/>
      <c r="N23" s="5">
        <f t="shared" si="0"/>
        <v>0</v>
      </c>
      <c r="O23" s="40"/>
      <c r="V23" s="18"/>
    </row>
    <row r="24" spans="1:23" ht="18" customHeight="1">
      <c r="A24" s="91"/>
      <c r="B24" s="73"/>
      <c r="C24" s="76"/>
      <c r="D24" s="3"/>
      <c r="E24" s="112"/>
      <c r="F24" s="112"/>
      <c r="G24" s="112"/>
      <c r="H24" s="112"/>
      <c r="I24" s="112"/>
      <c r="J24" s="112"/>
      <c r="K24" s="112"/>
      <c r="L24" s="112"/>
      <c r="M24" s="4"/>
      <c r="N24" s="5">
        <f t="shared" si="0"/>
        <v>0</v>
      </c>
      <c r="O24" s="40"/>
      <c r="V24" s="18"/>
    </row>
    <row r="25" spans="1:23" ht="18" customHeight="1">
      <c r="A25" s="91"/>
      <c r="B25" s="73"/>
      <c r="C25" s="76"/>
      <c r="D25" s="3"/>
      <c r="E25" s="112"/>
      <c r="F25" s="112"/>
      <c r="G25" s="112"/>
      <c r="H25" s="112"/>
      <c r="I25" s="112"/>
      <c r="J25" s="112"/>
      <c r="K25" s="112"/>
      <c r="L25" s="112"/>
      <c r="M25" s="4"/>
      <c r="N25" s="5">
        <f t="shared" si="0"/>
        <v>0</v>
      </c>
      <c r="O25" s="40"/>
      <c r="V25" s="18"/>
    </row>
    <row r="26" spans="1:23" ht="18" customHeight="1">
      <c r="A26" s="91"/>
      <c r="B26" s="73"/>
      <c r="C26" s="76"/>
      <c r="D26" s="3"/>
      <c r="E26" s="112"/>
      <c r="F26" s="112"/>
      <c r="G26" s="112"/>
      <c r="H26" s="112"/>
      <c r="I26" s="112"/>
      <c r="J26" s="112"/>
      <c r="K26" s="112"/>
      <c r="L26" s="112"/>
      <c r="M26" s="4"/>
      <c r="N26" s="5">
        <f t="shared" si="0"/>
        <v>0</v>
      </c>
      <c r="O26" s="40"/>
      <c r="V26" s="18"/>
    </row>
    <row r="27" spans="1:23" ht="18" customHeight="1">
      <c r="A27" s="91"/>
      <c r="B27" s="73"/>
      <c r="C27" s="76"/>
      <c r="D27" s="3"/>
      <c r="E27" s="112"/>
      <c r="F27" s="112"/>
      <c r="G27" s="112"/>
      <c r="H27" s="112"/>
      <c r="I27" s="112"/>
      <c r="J27" s="112"/>
      <c r="K27" s="112"/>
      <c r="L27" s="112"/>
      <c r="M27" s="4"/>
      <c r="N27" s="5">
        <f t="shared" si="0"/>
        <v>0</v>
      </c>
      <c r="O27" s="40"/>
      <c r="V27" s="18"/>
    </row>
    <row r="28" spans="1:23" ht="18" customHeight="1">
      <c r="A28" s="91"/>
      <c r="B28" s="73"/>
      <c r="C28" s="76"/>
      <c r="D28" s="3"/>
      <c r="E28" s="112"/>
      <c r="F28" s="112"/>
      <c r="G28" s="112"/>
      <c r="H28" s="112"/>
      <c r="I28" s="112"/>
      <c r="J28" s="112"/>
      <c r="K28" s="112"/>
      <c r="L28" s="112"/>
      <c r="M28" s="4"/>
      <c r="N28" s="5">
        <f t="shared" si="0"/>
        <v>0</v>
      </c>
      <c r="O28" s="40"/>
      <c r="V28" s="18"/>
    </row>
    <row r="29" spans="1:23" ht="18" customHeight="1">
      <c r="A29" s="91"/>
      <c r="B29" s="73"/>
      <c r="C29" s="76"/>
      <c r="D29" s="3"/>
      <c r="E29" s="112"/>
      <c r="F29" s="112"/>
      <c r="G29" s="112"/>
      <c r="H29" s="112"/>
      <c r="I29" s="112"/>
      <c r="J29" s="112"/>
      <c r="K29" s="112"/>
      <c r="L29" s="112"/>
      <c r="M29" s="4"/>
      <c r="N29" s="5">
        <f t="shared" si="0"/>
        <v>0</v>
      </c>
      <c r="O29" s="40"/>
      <c r="V29" s="18"/>
    </row>
    <row r="30" spans="1:23" ht="18" customHeight="1">
      <c r="A30" s="91"/>
      <c r="B30" s="73"/>
      <c r="C30" s="76"/>
      <c r="D30" s="3"/>
      <c r="E30" s="112"/>
      <c r="F30" s="112"/>
      <c r="G30" s="112"/>
      <c r="H30" s="112"/>
      <c r="I30" s="112"/>
      <c r="J30" s="112"/>
      <c r="K30" s="112"/>
      <c r="L30" s="112"/>
      <c r="M30" s="4"/>
      <c r="N30" s="5">
        <f t="shared" si="0"/>
        <v>0</v>
      </c>
      <c r="O30" s="40"/>
      <c r="V30" s="18"/>
    </row>
    <row r="31" spans="1:23" ht="18" customHeight="1">
      <c r="A31" s="91"/>
      <c r="B31" s="73"/>
      <c r="C31" s="76"/>
      <c r="D31" s="3"/>
      <c r="E31" s="112"/>
      <c r="F31" s="112"/>
      <c r="G31" s="112"/>
      <c r="H31" s="112"/>
      <c r="I31" s="112"/>
      <c r="J31" s="112"/>
      <c r="K31" s="112"/>
      <c r="L31" s="112"/>
      <c r="M31" s="4"/>
      <c r="N31" s="5">
        <f t="shared" si="0"/>
        <v>0</v>
      </c>
      <c r="O31" s="40"/>
      <c r="V31" s="18"/>
    </row>
    <row r="32" spans="1:23" ht="18" customHeight="1">
      <c r="A32" s="82"/>
      <c r="B32" s="74"/>
      <c r="C32" s="75"/>
      <c r="D32" s="70"/>
      <c r="E32" s="80">
        <f>SUM(E18:E31)</f>
        <v>0</v>
      </c>
      <c r="F32" s="2">
        <f t="shared" ref="F32:M32" si="1">SUM(F18:F31)</f>
        <v>0</v>
      </c>
      <c r="G32" s="2">
        <f>SUM(G18:G31)</f>
        <v>0</v>
      </c>
      <c r="H32" s="2">
        <f t="shared" si="1"/>
        <v>0</v>
      </c>
      <c r="I32" s="2">
        <f t="shared" si="1"/>
        <v>0</v>
      </c>
      <c r="J32" s="2">
        <f t="shared" si="1"/>
        <v>0</v>
      </c>
      <c r="K32" s="2">
        <f t="shared" si="1"/>
        <v>0</v>
      </c>
      <c r="L32" s="2">
        <f t="shared" si="1"/>
        <v>0</v>
      </c>
      <c r="M32" s="2">
        <f t="shared" si="1"/>
        <v>0</v>
      </c>
      <c r="N32" s="5">
        <f t="shared" si="0"/>
        <v>0</v>
      </c>
      <c r="O32" s="81"/>
      <c r="P32" s="40"/>
      <c r="W32" s="18"/>
    </row>
    <row r="33" spans="1:22" ht="18" customHeight="1">
      <c r="A33" s="85" t="s">
        <v>3</v>
      </c>
      <c r="B33" s="86"/>
      <c r="C33" s="84"/>
      <c r="D33" s="87"/>
      <c r="E33" s="41"/>
      <c r="F33" s="41"/>
      <c r="G33" s="41"/>
      <c r="H33" s="41"/>
      <c r="I33" s="41"/>
      <c r="J33" s="41"/>
      <c r="K33" s="41"/>
      <c r="L33" s="41"/>
      <c r="M33" s="41">
        <v>6114</v>
      </c>
      <c r="N33" s="6"/>
      <c r="O33" s="22"/>
      <c r="V33" s="18"/>
    </row>
    <row r="34" spans="1:22" ht="18" customHeight="1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M34" s="49"/>
      <c r="N34" s="7">
        <f>IF(D18="Y", N18, 0) + IF(D19="Y", N19, 0) + IF(D20="Y", N20, 0) + IF(D21="Y", N21, 0) + IF(D22="Y", N22, 0) + IF(D23="Y", N23,0) + IF(D24="Y", N24, 0) + IF(D25="Y", N25, 0) + IF(D26="Y", N26, 0) + IF(D27="Y", N27, 0) + IF(D28="Y", N28, 0) + IF(D29="Y", N29, 0) + IF(D30="Y", N30, 0) + IF(D31="Y", N31, 0)</f>
        <v>0</v>
      </c>
      <c r="O34" s="22"/>
      <c r="V34" s="18"/>
    </row>
    <row r="35" spans="1:22" ht="18" customHeight="1">
      <c r="A35" s="44" t="s">
        <v>209</v>
      </c>
      <c r="B35" s="45"/>
      <c r="C35" s="46"/>
      <c r="D35" s="46"/>
      <c r="E35" s="47"/>
      <c r="F35" s="47"/>
      <c r="G35" s="48" t="s">
        <v>17</v>
      </c>
      <c r="H35" s="48"/>
      <c r="I35" s="48"/>
      <c r="M35" s="49" t="s">
        <v>190</v>
      </c>
      <c r="N35" s="111"/>
      <c r="O35" s="22"/>
      <c r="V35" s="18"/>
    </row>
    <row r="36" spans="1:22" ht="18" customHeight="1">
      <c r="B36" s="50"/>
      <c r="C36" s="50"/>
      <c r="D36" s="50"/>
      <c r="E36" s="50"/>
      <c r="F36" s="50"/>
      <c r="G36" s="25"/>
      <c r="H36" s="25"/>
      <c r="J36" s="51"/>
      <c r="K36" s="51"/>
      <c r="M36" s="49" t="s">
        <v>12</v>
      </c>
      <c r="N36" s="8"/>
      <c r="O36" s="22"/>
      <c r="V36" s="18"/>
    </row>
    <row r="37" spans="1:22" ht="18" customHeight="1">
      <c r="A37" s="44" t="s">
        <v>205</v>
      </c>
      <c r="B37" s="47"/>
      <c r="C37" s="47"/>
      <c r="D37" s="47"/>
      <c r="E37" s="52"/>
      <c r="F37" s="52"/>
      <c r="G37" s="48" t="s">
        <v>17</v>
      </c>
      <c r="H37" s="48"/>
      <c r="I37" s="48"/>
      <c r="J37" s="51"/>
      <c r="K37" s="51"/>
      <c r="L37" s="51"/>
      <c r="M37" s="49"/>
      <c r="N37" s="56"/>
      <c r="O37" s="22"/>
      <c r="V37" s="18"/>
    </row>
    <row r="38" spans="1:22" ht="18" customHeight="1">
      <c r="A38" s="53"/>
      <c r="B38" s="51"/>
      <c r="C38" s="51"/>
      <c r="D38" s="51"/>
      <c r="E38" s="54"/>
      <c r="F38" s="54"/>
      <c r="G38" s="55"/>
      <c r="H38" s="55"/>
      <c r="I38" s="55"/>
      <c r="J38" s="51"/>
      <c r="K38" s="51"/>
      <c r="L38" s="51"/>
      <c r="O38" s="22"/>
      <c r="V38" s="18"/>
    </row>
    <row r="39" spans="1:22" ht="18" customHeight="1">
      <c r="A39" s="57" t="s">
        <v>4</v>
      </c>
      <c r="B39" s="47"/>
      <c r="C39" s="58"/>
      <c r="D39" s="58"/>
      <c r="E39" s="47"/>
      <c r="F39" s="47"/>
      <c r="G39" s="48" t="s">
        <v>17</v>
      </c>
      <c r="H39" s="48"/>
      <c r="I39" s="48"/>
      <c r="J39" s="51"/>
      <c r="K39" s="51"/>
      <c r="L39" s="51"/>
      <c r="O39" s="22"/>
      <c r="V39" s="18"/>
    </row>
    <row r="40" spans="1:22" ht="18" customHeight="1">
      <c r="V40" s="18"/>
    </row>
    <row r="41" spans="1:22" ht="18" customHeight="1">
      <c r="A41" s="57" t="s">
        <v>14</v>
      </c>
      <c r="B41" s="47"/>
      <c r="C41" s="58"/>
      <c r="D41" s="58"/>
      <c r="E41" s="47"/>
      <c r="F41" s="47"/>
      <c r="G41" s="48" t="s">
        <v>17</v>
      </c>
      <c r="H41" s="48"/>
      <c r="I41" s="48"/>
      <c r="V41" s="18"/>
    </row>
    <row r="42" spans="1:22" ht="6.75" customHeight="1">
      <c r="A42" s="59"/>
      <c r="V42" s="18"/>
    </row>
    <row r="43" spans="1:22" ht="24.75" customHeight="1">
      <c r="A43" s="92" t="s">
        <v>7</v>
      </c>
      <c r="B43" s="93"/>
      <c r="C43" s="94"/>
      <c r="D43" s="94"/>
      <c r="E43" s="94"/>
      <c r="F43" s="94"/>
      <c r="G43" s="94"/>
      <c r="H43" s="94"/>
      <c r="I43" s="95"/>
      <c r="J43" s="95"/>
      <c r="K43" s="95"/>
      <c r="L43" s="95"/>
      <c r="M43" s="96"/>
      <c r="N43" s="96"/>
      <c r="V43" s="18"/>
    </row>
    <row r="44" spans="1:22" ht="15.75" customHeight="1">
      <c r="A44" s="97" t="s">
        <v>5</v>
      </c>
      <c r="B44" s="98"/>
      <c r="C44" s="99"/>
      <c r="D44" s="95"/>
      <c r="E44" s="100" t="s">
        <v>6</v>
      </c>
      <c r="F44" s="100"/>
      <c r="G44" s="101"/>
      <c r="H44" s="102"/>
      <c r="I44" s="100" t="s">
        <v>70</v>
      </c>
      <c r="J44" s="101"/>
      <c r="K44" s="102"/>
      <c r="L44" s="96"/>
      <c r="M44" s="96"/>
      <c r="N44" s="96"/>
      <c r="V44" s="18"/>
    </row>
    <row r="45" spans="1:22" ht="18" customHeight="1">
      <c r="A45" s="97" t="s">
        <v>8</v>
      </c>
      <c r="B45" s="103"/>
      <c r="C45" s="104"/>
      <c r="D45" s="95"/>
      <c r="E45" s="100" t="s">
        <v>71</v>
      </c>
      <c r="F45" s="100"/>
      <c r="G45" s="105"/>
      <c r="H45" s="105"/>
      <c r="I45" s="96"/>
      <c r="J45" s="96"/>
      <c r="K45" s="96"/>
      <c r="L45" s="96"/>
      <c r="M45" s="96"/>
      <c r="N45" s="96"/>
      <c r="V45" s="18"/>
    </row>
    <row r="46" spans="1:22" ht="18" customHeight="1">
      <c r="A46" s="61"/>
      <c r="B46" s="60"/>
      <c r="C46" s="65"/>
      <c r="D46" s="65"/>
      <c r="E46" s="62"/>
      <c r="F46" s="62"/>
      <c r="G46" s="65"/>
      <c r="H46" s="65"/>
      <c r="I46" s="64"/>
      <c r="J46" s="63"/>
      <c r="K46" s="63"/>
      <c r="L46" s="63"/>
      <c r="V46" s="18"/>
    </row>
    <row r="47" spans="1:22" ht="20.25">
      <c r="M47" s="66"/>
      <c r="N47" s="66"/>
      <c r="V47" s="18"/>
    </row>
    <row r="48" spans="1:22" ht="20.25">
      <c r="A48" s="150" t="s">
        <v>191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V48" s="18"/>
    </row>
    <row r="49" spans="1:22" ht="15.75">
      <c r="A49" s="115" t="s">
        <v>189</v>
      </c>
      <c r="B49" s="116"/>
      <c r="C49" s="114"/>
      <c r="D49" s="114"/>
      <c r="E49" s="67"/>
      <c r="F49" s="67"/>
      <c r="G49" s="67"/>
      <c r="H49" s="67"/>
      <c r="I49" s="67"/>
      <c r="J49" s="67"/>
      <c r="K49" s="67"/>
      <c r="L49" s="67"/>
      <c r="V49" s="18"/>
    </row>
    <row r="50" spans="1:22" ht="15.75">
      <c r="A50" s="114" t="s">
        <v>187</v>
      </c>
      <c r="V50" s="18"/>
    </row>
    <row r="51" spans="1:22" ht="14.25">
      <c r="V51" s="18"/>
    </row>
    <row r="52" spans="1:22" ht="14.25">
      <c r="A52" s="122"/>
      <c r="C52" s="123"/>
      <c r="G52" s="117"/>
      <c r="I52" s="117"/>
      <c r="J52" s="117"/>
      <c r="V52" s="18"/>
    </row>
    <row r="53" spans="1:22" ht="14.25">
      <c r="A53" s="122"/>
      <c r="V53" s="18"/>
    </row>
    <row r="54" spans="1:22" ht="14.25">
      <c r="C54" s="123"/>
      <c r="V54" s="18"/>
    </row>
    <row r="55" spans="1:22" ht="14.25">
      <c r="V55" s="18"/>
    </row>
    <row r="56" spans="1:22" ht="14.25">
      <c r="V56" s="18"/>
    </row>
    <row r="57" spans="1:22" ht="14.25">
      <c r="V57" s="18"/>
    </row>
    <row r="58" spans="1:22" ht="14.25">
      <c r="V58" s="18"/>
    </row>
    <row r="59" spans="1:22" ht="14.25">
      <c r="V59" s="18"/>
    </row>
    <row r="60" spans="1:22" ht="14.25">
      <c r="V60" s="18"/>
    </row>
    <row r="61" spans="1:22" ht="14.25">
      <c r="V61" s="18"/>
    </row>
    <row r="62" spans="1:22" ht="14.25">
      <c r="V62" s="18"/>
    </row>
  </sheetData>
  <sheetProtection selectLockedCells="1"/>
  <customSheetViews>
    <customSheetView guid="{271941F5-2295-4537-B2B3-5A653336E5A5}" scale="75" showPageBreaks="1" showGridLines="0" fitToPage="1" printArea="1" topLeftCell="A5">
      <selection activeCell="F8" sqref="F8"/>
      <pageMargins left="0.25" right="0.28000000000000003" top="0.17" bottom="0.17" header="0.25" footer="0.17"/>
      <printOptions horizontalCentered="1"/>
      <pageSetup scale="64" orientation="landscape" horizontalDpi="200" verticalDpi="200" r:id="rId1"/>
      <headerFooter alignWithMargins="0"/>
    </customSheetView>
    <customSheetView guid="{19D259D8-F0A7-452C-96CA-BF544069A65D}" scale="75" showGridLines="0" fitToPage="1">
      <selection activeCell="H6" sqref="H6:I6"/>
      <pageMargins left="0.25" right="0.28000000000000003" top="0.17" bottom="0.17" header="0.25" footer="0.17"/>
      <printOptions horizontalCentered="1"/>
      <pageSetup scale="64" orientation="landscape" horizontalDpi="200" verticalDpi="200" r:id="rId2"/>
      <headerFooter alignWithMargins="0"/>
    </customSheetView>
  </customSheetViews>
  <mergeCells count="13">
    <mergeCell ref="L10:M10"/>
    <mergeCell ref="A48:N48"/>
    <mergeCell ref="C12:D12"/>
    <mergeCell ref="H5:I5"/>
    <mergeCell ref="B2:C3"/>
    <mergeCell ref="H6:I6"/>
    <mergeCell ref="C14:D14"/>
    <mergeCell ref="C7:D7"/>
    <mergeCell ref="D3:I3"/>
    <mergeCell ref="C5:D5"/>
    <mergeCell ref="C6:D6"/>
    <mergeCell ref="L6:M6"/>
    <mergeCell ref="J6:K6"/>
  </mergeCells>
  <phoneticPr fontId="0" type="noConversion"/>
  <dataValidations count="2">
    <dataValidation type="list" errorStyle="information" allowBlank="1" showInputMessage="1" showErrorMessage="1" sqref="L5">
      <formula1>acctDesc</formula1>
    </dataValidation>
    <dataValidation type="list" allowBlank="1" showInputMessage="1" showErrorMessage="1" sqref="D18:D32">
      <formula1>Paid</formula1>
    </dataValidation>
  </dataValidations>
  <hyperlinks>
    <hyperlink ref="J2" r:id="rId3"/>
  </hyperlinks>
  <printOptions horizontalCentered="1"/>
  <pageMargins left="0.25" right="0.28000000000000003" top="0.17" bottom="0.17" header="0.25" footer="0.17"/>
  <pageSetup scale="55" orientation="landscape" horizontalDpi="200" verticalDpi="200" r:id="rId4"/>
  <headerFooter alignWithMargins="0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applicant type from drop down.">
          <x14:formula1>
            <xm:f>Sheet1!$A$2:$A$4</xm:f>
          </x14:formula1>
          <xm:sqref>L10:M10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66"/>
  <sheetViews>
    <sheetView workbookViewId="0"/>
  </sheetViews>
  <sheetFormatPr defaultColWidth="9.140625" defaultRowHeight="12.75"/>
  <cols>
    <col min="1" max="1" width="45" style="89" bestFit="1" customWidth="1"/>
    <col min="2" max="16384" width="9.140625" style="1"/>
  </cols>
  <sheetData>
    <row r="1" spans="1:5">
      <c r="A1" s="90" t="s">
        <v>11</v>
      </c>
      <c r="C1" s="1" t="s">
        <v>10</v>
      </c>
    </row>
    <row r="2" spans="1:5">
      <c r="A2" t="s">
        <v>19</v>
      </c>
    </row>
    <row r="3" spans="1:5">
      <c r="A3" t="s">
        <v>20</v>
      </c>
      <c r="C3" s="1" t="s">
        <v>9</v>
      </c>
      <c r="E3" s="1" t="str">
        <f>A2&amp;"   hello  " &amp; C3</f>
        <v>71110-College of Business   hello  N</v>
      </c>
    </row>
    <row r="4" spans="1:5">
      <c r="A4" t="s">
        <v>21</v>
      </c>
    </row>
    <row r="5" spans="1:5">
      <c r="A5" t="s">
        <v>73</v>
      </c>
    </row>
    <row r="6" spans="1:5">
      <c r="A6" t="s">
        <v>22</v>
      </c>
    </row>
    <row r="7" spans="1:5">
      <c r="A7" t="s">
        <v>23</v>
      </c>
    </row>
    <row r="8" spans="1:5">
      <c r="A8" t="s">
        <v>74</v>
      </c>
    </row>
    <row r="9" spans="1:5">
      <c r="A9" t="s">
        <v>24</v>
      </c>
    </row>
    <row r="10" spans="1:5">
      <c r="A10" t="s">
        <v>75</v>
      </c>
    </row>
    <row r="11" spans="1:5">
      <c r="A11" t="s">
        <v>76</v>
      </c>
    </row>
    <row r="12" spans="1:5">
      <c r="A12" t="s">
        <v>25</v>
      </c>
    </row>
    <row r="13" spans="1:5">
      <c r="A13" t="s">
        <v>26</v>
      </c>
    </row>
    <row r="14" spans="1:5">
      <c r="A14" t="s">
        <v>77</v>
      </c>
    </row>
    <row r="15" spans="1:5">
      <c r="A15" t="s">
        <v>27</v>
      </c>
    </row>
    <row r="16" spans="1:5">
      <c r="A16" t="s">
        <v>28</v>
      </c>
    </row>
    <row r="17" spans="1:1">
      <c r="A17" t="s">
        <v>29</v>
      </c>
    </row>
    <row r="18" spans="1:1">
      <c r="A18" t="s">
        <v>30</v>
      </c>
    </row>
    <row r="19" spans="1:1">
      <c r="A19" t="s">
        <v>31</v>
      </c>
    </row>
    <row r="20" spans="1:1">
      <c r="A20" t="s">
        <v>78</v>
      </c>
    </row>
    <row r="21" spans="1:1">
      <c r="A21" t="s">
        <v>79</v>
      </c>
    </row>
    <row r="22" spans="1:1">
      <c r="A22" t="s">
        <v>80</v>
      </c>
    </row>
    <row r="23" spans="1:1">
      <c r="A23" t="s">
        <v>32</v>
      </c>
    </row>
    <row r="24" spans="1:1">
      <c r="A24" t="s">
        <v>81</v>
      </c>
    </row>
    <row r="25" spans="1:1">
      <c r="A25" t="s">
        <v>33</v>
      </c>
    </row>
    <row r="26" spans="1:1">
      <c r="A26" t="s">
        <v>82</v>
      </c>
    </row>
    <row r="27" spans="1:1">
      <c r="A27" t="s">
        <v>34</v>
      </c>
    </row>
    <row r="28" spans="1:1">
      <c r="A28" t="s">
        <v>35</v>
      </c>
    </row>
    <row r="29" spans="1:1">
      <c r="A29" t="s">
        <v>36</v>
      </c>
    </row>
    <row r="30" spans="1:1">
      <c r="A30" t="s">
        <v>37</v>
      </c>
    </row>
    <row r="31" spans="1:1">
      <c r="A31" t="s">
        <v>72</v>
      </c>
    </row>
    <row r="32" spans="1:1">
      <c r="A32" t="s">
        <v>83</v>
      </c>
    </row>
    <row r="33" spans="1:1">
      <c r="A33" t="s">
        <v>84</v>
      </c>
    </row>
    <row r="34" spans="1:1">
      <c r="A34" t="s">
        <v>85</v>
      </c>
    </row>
    <row r="35" spans="1:1">
      <c r="A35" t="s">
        <v>86</v>
      </c>
    </row>
    <row r="36" spans="1:1">
      <c r="A36" t="s">
        <v>87</v>
      </c>
    </row>
    <row r="37" spans="1:1">
      <c r="A37" t="s">
        <v>88</v>
      </c>
    </row>
    <row r="38" spans="1:1">
      <c r="A38" t="s">
        <v>89</v>
      </c>
    </row>
    <row r="39" spans="1:1">
      <c r="A39" t="s">
        <v>90</v>
      </c>
    </row>
    <row r="40" spans="1:1">
      <c r="A40" t="s">
        <v>91</v>
      </c>
    </row>
    <row r="41" spans="1:1">
      <c r="A41" t="s">
        <v>92</v>
      </c>
    </row>
    <row r="42" spans="1:1">
      <c r="A42" t="s">
        <v>93</v>
      </c>
    </row>
    <row r="43" spans="1:1">
      <c r="A43" t="s">
        <v>94</v>
      </c>
    </row>
    <row r="44" spans="1:1">
      <c r="A44" t="s">
        <v>95</v>
      </c>
    </row>
    <row r="45" spans="1:1">
      <c r="A45" t="s">
        <v>96</v>
      </c>
    </row>
    <row r="46" spans="1:1">
      <c r="A46" t="s">
        <v>97</v>
      </c>
    </row>
    <row r="47" spans="1:1">
      <c r="A47" t="s">
        <v>98</v>
      </c>
    </row>
    <row r="48" spans="1:1">
      <c r="A48" t="s">
        <v>99</v>
      </c>
    </row>
    <row r="49" spans="1:1">
      <c r="A49" t="s">
        <v>100</v>
      </c>
    </row>
    <row r="50" spans="1:1">
      <c r="A50" t="s">
        <v>101</v>
      </c>
    </row>
    <row r="51" spans="1:1">
      <c r="A51" t="s">
        <v>102</v>
      </c>
    </row>
    <row r="52" spans="1:1">
      <c r="A52" t="s">
        <v>103</v>
      </c>
    </row>
    <row r="53" spans="1:1">
      <c r="A53" t="s">
        <v>104</v>
      </c>
    </row>
    <row r="54" spans="1:1">
      <c r="A54" t="s">
        <v>105</v>
      </c>
    </row>
    <row r="55" spans="1:1">
      <c r="A55" t="s">
        <v>106</v>
      </c>
    </row>
    <row r="56" spans="1:1">
      <c r="A56" t="s">
        <v>107</v>
      </c>
    </row>
    <row r="57" spans="1:1">
      <c r="A57" t="s">
        <v>108</v>
      </c>
    </row>
    <row r="58" spans="1:1">
      <c r="A58" t="s">
        <v>109</v>
      </c>
    </row>
    <row r="59" spans="1:1">
      <c r="A59" t="s">
        <v>110</v>
      </c>
    </row>
    <row r="60" spans="1:1">
      <c r="A60" t="s">
        <v>111</v>
      </c>
    </row>
    <row r="61" spans="1:1">
      <c r="A61" t="s">
        <v>112</v>
      </c>
    </row>
    <row r="62" spans="1:1">
      <c r="A62" t="s">
        <v>113</v>
      </c>
    </row>
    <row r="63" spans="1:1">
      <c r="A63" t="s">
        <v>114</v>
      </c>
    </row>
    <row r="64" spans="1:1">
      <c r="A64" t="s">
        <v>115</v>
      </c>
    </row>
    <row r="65" spans="1:1">
      <c r="A65" t="s">
        <v>116</v>
      </c>
    </row>
    <row r="66" spans="1:1">
      <c r="A66" t="s">
        <v>117</v>
      </c>
    </row>
    <row r="67" spans="1:1">
      <c r="A67" t="s">
        <v>118</v>
      </c>
    </row>
    <row r="68" spans="1:1">
      <c r="A68" t="s">
        <v>119</v>
      </c>
    </row>
    <row r="69" spans="1:1">
      <c r="A69" t="s">
        <v>120</v>
      </c>
    </row>
    <row r="70" spans="1:1">
      <c r="A70" t="s">
        <v>121</v>
      </c>
    </row>
    <row r="71" spans="1:1">
      <c r="A71" t="s">
        <v>122</v>
      </c>
    </row>
    <row r="72" spans="1:1">
      <c r="A72" t="s">
        <v>123</v>
      </c>
    </row>
    <row r="73" spans="1:1">
      <c r="A73" t="s">
        <v>124</v>
      </c>
    </row>
    <row r="74" spans="1:1">
      <c r="A74" t="s">
        <v>125</v>
      </c>
    </row>
    <row r="75" spans="1:1">
      <c r="A75" t="s">
        <v>126</v>
      </c>
    </row>
    <row r="76" spans="1:1">
      <c r="A76" t="s">
        <v>127</v>
      </c>
    </row>
    <row r="77" spans="1:1">
      <c r="A77" t="s">
        <v>128</v>
      </c>
    </row>
    <row r="78" spans="1:1">
      <c r="A78" t="s">
        <v>129</v>
      </c>
    </row>
    <row r="79" spans="1:1">
      <c r="A79" t="s">
        <v>130</v>
      </c>
    </row>
    <row r="80" spans="1:1">
      <c r="A80" t="s">
        <v>131</v>
      </c>
    </row>
    <row r="81" spans="1:1">
      <c r="A81" t="s">
        <v>132</v>
      </c>
    </row>
    <row r="82" spans="1:1">
      <c r="A82" t="s">
        <v>133</v>
      </c>
    </row>
    <row r="83" spans="1:1">
      <c r="A83" t="s">
        <v>134</v>
      </c>
    </row>
    <row r="84" spans="1:1">
      <c r="A84" t="s">
        <v>135</v>
      </c>
    </row>
    <row r="85" spans="1:1">
      <c r="A85" t="s">
        <v>136</v>
      </c>
    </row>
    <row r="86" spans="1:1">
      <c r="A86" t="s">
        <v>137</v>
      </c>
    </row>
    <row r="87" spans="1:1">
      <c r="A87" t="s">
        <v>138</v>
      </c>
    </row>
    <row r="88" spans="1:1">
      <c r="A88" t="s">
        <v>139</v>
      </c>
    </row>
    <row r="89" spans="1:1">
      <c r="A89" t="s">
        <v>140</v>
      </c>
    </row>
    <row r="90" spans="1:1">
      <c r="A90" t="s">
        <v>141</v>
      </c>
    </row>
    <row r="91" spans="1:1">
      <c r="A91" t="s">
        <v>142</v>
      </c>
    </row>
    <row r="92" spans="1:1">
      <c r="A92" t="s">
        <v>143</v>
      </c>
    </row>
    <row r="93" spans="1:1">
      <c r="A93" t="s">
        <v>144</v>
      </c>
    </row>
    <row r="94" spans="1:1">
      <c r="A94" t="s">
        <v>145</v>
      </c>
    </row>
    <row r="95" spans="1:1">
      <c r="A95" t="s">
        <v>146</v>
      </c>
    </row>
    <row r="96" spans="1:1">
      <c r="A96" t="s">
        <v>147</v>
      </c>
    </row>
    <row r="97" spans="1:1">
      <c r="A97" t="s">
        <v>148</v>
      </c>
    </row>
    <row r="98" spans="1:1">
      <c r="A98" t="s">
        <v>149</v>
      </c>
    </row>
    <row r="99" spans="1:1">
      <c r="A99" t="s">
        <v>150</v>
      </c>
    </row>
    <row r="100" spans="1:1">
      <c r="A100" t="s">
        <v>151</v>
      </c>
    </row>
    <row r="101" spans="1:1">
      <c r="A101" t="s">
        <v>152</v>
      </c>
    </row>
    <row r="102" spans="1:1">
      <c r="A102" t="s">
        <v>153</v>
      </c>
    </row>
    <row r="103" spans="1:1">
      <c r="A103" t="s">
        <v>154</v>
      </c>
    </row>
    <row r="104" spans="1:1">
      <c r="A104" t="s">
        <v>155</v>
      </c>
    </row>
    <row r="105" spans="1:1">
      <c r="A105" t="s">
        <v>156</v>
      </c>
    </row>
    <row r="106" spans="1:1">
      <c r="A106" t="s">
        <v>157</v>
      </c>
    </row>
    <row r="107" spans="1:1">
      <c r="A107" t="s">
        <v>158</v>
      </c>
    </row>
    <row r="108" spans="1:1">
      <c r="A108" t="s">
        <v>159</v>
      </c>
    </row>
    <row r="109" spans="1:1">
      <c r="A109" t="s">
        <v>160</v>
      </c>
    </row>
    <row r="110" spans="1:1">
      <c r="A110" t="s">
        <v>161</v>
      </c>
    </row>
    <row r="111" spans="1:1">
      <c r="A111" t="s">
        <v>162</v>
      </c>
    </row>
    <row r="112" spans="1:1">
      <c r="A112" t="s">
        <v>163</v>
      </c>
    </row>
    <row r="113" spans="1:1">
      <c r="A113" t="s">
        <v>164</v>
      </c>
    </row>
    <row r="114" spans="1:1">
      <c r="A114" t="s">
        <v>165</v>
      </c>
    </row>
    <row r="115" spans="1:1">
      <c r="A115" t="s">
        <v>166</v>
      </c>
    </row>
    <row r="116" spans="1:1">
      <c r="A116" t="s">
        <v>167</v>
      </c>
    </row>
    <row r="117" spans="1:1">
      <c r="A117" t="s">
        <v>168</v>
      </c>
    </row>
    <row r="118" spans="1:1">
      <c r="A118" t="s">
        <v>169</v>
      </c>
    </row>
    <row r="119" spans="1:1">
      <c r="A119" t="s">
        <v>170</v>
      </c>
    </row>
    <row r="120" spans="1:1">
      <c r="A120" t="s">
        <v>171</v>
      </c>
    </row>
    <row r="121" spans="1:1">
      <c r="A121" t="s">
        <v>38</v>
      </c>
    </row>
    <row r="122" spans="1:1">
      <c r="A122" t="s">
        <v>172</v>
      </c>
    </row>
    <row r="123" spans="1:1">
      <c r="A123" t="s">
        <v>39</v>
      </c>
    </row>
    <row r="124" spans="1:1">
      <c r="A124" t="s">
        <v>173</v>
      </c>
    </row>
    <row r="125" spans="1:1">
      <c r="A125" t="s">
        <v>174</v>
      </c>
    </row>
    <row r="126" spans="1:1">
      <c r="A126" t="s">
        <v>40</v>
      </c>
    </row>
    <row r="127" spans="1:1">
      <c r="A127" t="s">
        <v>41</v>
      </c>
    </row>
    <row r="128" spans="1:1">
      <c r="A128" t="s">
        <v>42</v>
      </c>
    </row>
    <row r="129" spans="1:1">
      <c r="A129" t="s">
        <v>43</v>
      </c>
    </row>
    <row r="130" spans="1:1">
      <c r="A130" t="s">
        <v>44</v>
      </c>
    </row>
    <row r="131" spans="1:1">
      <c r="A131" t="s">
        <v>45</v>
      </c>
    </row>
    <row r="132" spans="1:1">
      <c r="A132" t="s">
        <v>175</v>
      </c>
    </row>
    <row r="133" spans="1:1">
      <c r="A133" t="s">
        <v>46</v>
      </c>
    </row>
    <row r="134" spans="1:1">
      <c r="A134" t="s">
        <v>47</v>
      </c>
    </row>
    <row r="135" spans="1:1">
      <c r="A135" t="s">
        <v>176</v>
      </c>
    </row>
    <row r="136" spans="1:1">
      <c r="A136" t="s">
        <v>48</v>
      </c>
    </row>
    <row r="137" spans="1:1">
      <c r="A137" t="s">
        <v>49</v>
      </c>
    </row>
    <row r="138" spans="1:1">
      <c r="A138" t="s">
        <v>177</v>
      </c>
    </row>
    <row r="139" spans="1:1">
      <c r="A139" t="s">
        <v>50</v>
      </c>
    </row>
    <row r="140" spans="1:1">
      <c r="A140" t="s">
        <v>51</v>
      </c>
    </row>
    <row r="141" spans="1:1">
      <c r="A141" t="s">
        <v>52</v>
      </c>
    </row>
    <row r="142" spans="1:1">
      <c r="A142" t="s">
        <v>53</v>
      </c>
    </row>
    <row r="143" spans="1:1">
      <c r="A143" t="s">
        <v>54</v>
      </c>
    </row>
    <row r="144" spans="1:1">
      <c r="A144" t="s">
        <v>55</v>
      </c>
    </row>
    <row r="145" spans="1:1">
      <c r="A145" t="s">
        <v>178</v>
      </c>
    </row>
    <row r="146" spans="1:1">
      <c r="A146" t="s">
        <v>179</v>
      </c>
    </row>
    <row r="147" spans="1:1">
      <c r="A147" t="s">
        <v>56</v>
      </c>
    </row>
    <row r="148" spans="1:1">
      <c r="A148" t="s">
        <v>57</v>
      </c>
    </row>
    <row r="149" spans="1:1">
      <c r="A149" t="s">
        <v>58</v>
      </c>
    </row>
    <row r="150" spans="1:1">
      <c r="A150" t="s">
        <v>59</v>
      </c>
    </row>
    <row r="151" spans="1:1">
      <c r="A151" t="s">
        <v>60</v>
      </c>
    </row>
    <row r="152" spans="1:1">
      <c r="A152" t="s">
        <v>61</v>
      </c>
    </row>
    <row r="153" spans="1:1">
      <c r="A153" t="s">
        <v>180</v>
      </c>
    </row>
    <row r="154" spans="1:1">
      <c r="A154" t="s">
        <v>181</v>
      </c>
    </row>
    <row r="155" spans="1:1">
      <c r="A155" t="s">
        <v>182</v>
      </c>
    </row>
    <row r="156" spans="1:1">
      <c r="A156" t="s">
        <v>62</v>
      </c>
    </row>
    <row r="157" spans="1:1">
      <c r="A157" t="s">
        <v>63</v>
      </c>
    </row>
    <row r="158" spans="1:1">
      <c r="A158" t="s">
        <v>64</v>
      </c>
    </row>
    <row r="159" spans="1:1">
      <c r="A159" t="s">
        <v>183</v>
      </c>
    </row>
    <row r="160" spans="1:1">
      <c r="A160" t="s">
        <v>65</v>
      </c>
    </row>
    <row r="161" spans="1:1">
      <c r="A161" t="s">
        <v>66</v>
      </c>
    </row>
    <row r="162" spans="1:1">
      <c r="A162" t="s">
        <v>67</v>
      </c>
    </row>
    <row r="163" spans="1:1">
      <c r="A163" t="s">
        <v>68</v>
      </c>
    </row>
    <row r="164" spans="1:1">
      <c r="A164" t="s">
        <v>184</v>
      </c>
    </row>
    <row r="165" spans="1:1">
      <c r="A165" t="s">
        <v>185</v>
      </c>
    </row>
    <row r="166" spans="1:1">
      <c r="A166" t="s">
        <v>69</v>
      </c>
    </row>
  </sheetData>
  <customSheetViews>
    <customSheetView guid="{271941F5-2295-4537-B2B3-5A653336E5A5}" state="hidden" topLeftCell="A10">
      <selection activeCell="A89" sqref="A1:A65536"/>
      <pageMargins left="0.75" right="0.75" top="1" bottom="1" header="0.5" footer="0.5"/>
      <pageSetup orientation="portrait" r:id="rId1"/>
      <headerFooter alignWithMargins="0"/>
    </customSheetView>
    <customSheetView guid="{19D259D8-F0A7-452C-96CA-BF544069A65D}" state="hidden">
      <selection activeCell="A12" sqref="A12"/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2.75"/>
  <sheetData>
    <row r="1" spans="1:1">
      <c r="A1" s="146" t="s">
        <v>210</v>
      </c>
    </row>
    <row r="2" spans="1:1">
      <c r="A2" s="145" t="s">
        <v>211</v>
      </c>
    </row>
    <row r="3" spans="1:1">
      <c r="A3" s="145" t="s">
        <v>192</v>
      </c>
    </row>
    <row r="4" spans="1:1">
      <c r="A4" s="14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Expense report</vt:lpstr>
      <vt:lpstr>List</vt:lpstr>
      <vt:lpstr>Sheet1</vt:lpstr>
      <vt:lpstr>acctDesc</vt:lpstr>
      <vt:lpstr>art</vt:lpstr>
      <vt:lpstr>Paid</vt:lpstr>
      <vt:lpstr>'Expense report'!Print_Area</vt:lpstr>
      <vt:lpstr>'Expense report'!Print_Titles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 Burns</dc:creator>
  <cp:lastModifiedBy>.</cp:lastModifiedBy>
  <cp:lastPrinted>2014-12-02T18:02:09Z</cp:lastPrinted>
  <dcterms:created xsi:type="dcterms:W3CDTF">2000-10-27T00:30:29Z</dcterms:created>
  <dcterms:modified xsi:type="dcterms:W3CDTF">2016-02-11T22:26:15Z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